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<sst xmlns="http://schemas.openxmlformats.org/spreadsheetml/2006/main" count="35" uniqueCount="35">
  <si>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REVENUS</t>
  </si>
  <si>
    <t>Cotisations</t>
  </si>
  <si>
    <t>Formation</t>
  </si>
  <si>
    <t>T.P.S.</t>
  </si>
  <si>
    <t>T.V.Q.</t>
  </si>
  <si>
    <t>DÉPENSES</t>
  </si>
  <si>
    <t>Papeterie</t>
  </si>
  <si>
    <t>Honoraires</t>
  </si>
  <si>
    <t>Poste</t>
  </si>
  <si>
    <t>Frais bancaires</t>
  </si>
  <si>
    <t>FORMATION</t>
  </si>
  <si>
    <t xml:space="preserve">     Représentations-déplacements</t>
  </si>
  <si>
    <t>COMITE DE DIRECTION</t>
  </si>
  <si>
    <t xml:space="preserve">     Déplacements</t>
  </si>
  <si>
    <t>COMITÉ DU BULLETIN</t>
  </si>
  <si>
    <t>Social</t>
  </si>
  <si>
    <t xml:space="preserve">Taxes </t>
  </si>
  <si>
    <t>Contribution cadeaux du sympo</t>
  </si>
  <si>
    <t>TPS</t>
  </si>
  <si>
    <t>TVQ</t>
  </si>
  <si>
    <t>Dépôt à terme</t>
  </si>
  <si>
    <t xml:space="preserve">     Repas et salle</t>
  </si>
  <si>
    <t>Site Web</t>
  </si>
  <si>
    <t>Téléphone</t>
  </si>
  <si>
    <t xml:space="preserve">     Papeterie et formateur</t>
  </si>
  <si>
    <t xml:space="preserve">     Représentations</t>
  </si>
  <si>
    <t>Commandites</t>
  </si>
  <si>
    <t>Autres (et cadeaux sympo)</t>
  </si>
  <si>
    <t xml:space="preserve">Intérêts et retour de taxes </t>
  </si>
  <si>
    <t>Fax-utilisation et achat</t>
  </si>
  <si>
    <t>COMITÉ LÉGISLATION/RÉMUNÉRATION</t>
  </si>
  <si>
    <t>COMITÉ D'UNIFORMISATION/REFORME</t>
  </si>
  <si>
    <t>COMITE: Organisation municipale et Archives</t>
  </si>
  <si>
    <t>Solde aux livres au 31 décembre 2005</t>
  </si>
  <si>
    <t>Solde en banque le 31 janvier 2006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</si>
</sst>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2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20">
      <selection activeCell="B34" sqref="B34"/>
    </sheetView>
  </sheetViews>
  <sheetFormatPr defaultColWidth="11.421875" defaultRowHeight="12.75"/>
  <cols>
    <col min="1" max="1" width="46.28125" style="2" customWidth="1"/>
    <col min="2" max="2" width="14.28125" style="3" customWidth="1"/>
    <col min="3" max="3" width="14.421875" style="3" customWidth="1"/>
    <col min="4" max="16384" width="11.421875" style="2" customWidth="1"/>
  </cols>
  <sheetData>
    <row r="1" spans="1:3" s="1" customFormat="1" ht="19.5" customHeight="1">
      <c r="A1" s="7" t="s">
        <v>0</v>
      </c>
      <c r="B1" s="7"/>
      <c r="C1" s="7"/>
    </row>
    <row r="2" ht="15">
      <c r="A2" s="2" t="s">
        <v>1</v>
      </c>
    </row>
    <row r="3" ht="15">
      <c r="A3" s="2" t="s">
        <v>2</v>
      </c>
    </row>
    <row r="4" ht="15">
      <c r="A4" s="2" t="s">
        <v>3</v>
      </c>
    </row>
    <row r="5" ht="15">
      <c r="A5" s="2" t="s">
        <v>4</v>
      </c>
    </row>
    <row r="6" spans="1:3" ht="15">
      <c r="A6" s="2" t="s">
        <v>28</v>
      </c>
      <c r="C6" s="2"/>
    </row>
    <row r="7" spans="1:3" ht="15">
      <c r="A7" s="2" t="s">
        <v>26</v>
      </c>
      <c r="C7" s="2"/>
    </row>
    <row r="8" ht="15">
      <c r="C8" s="3">
        <f>SUM(B2,B3,B4,B5,B6,B7,B8)</f>
        <v>0</v>
      </c>
    </row>
    <row r="9" spans="1:3" s="1" customFormat="1" ht="15" customHeight="1">
      <c r="A9" s="7" t="s">
        <v>5</v>
      </c>
      <c r="B9" s="7"/>
      <c r="C9" s="7"/>
    </row>
    <row r="10" spans="1:2" ht="15">
      <c r="A10" s="2" t="s">
        <v>6</v>
      </c>
      <c r="B10" s="3">
        <v>32.19</v>
      </c>
    </row>
    <row r="11" ht="15">
      <c r="A11" s="2" t="s">
        <v>7</v>
      </c>
    </row>
    <row r="12" spans="1:2" ht="15">
      <c r="A12" s="2" t="s">
        <v>8</v>
      </c>
      <c r="B12" s="3">
        <v>60</v>
      </c>
    </row>
    <row r="13" spans="1:2" ht="15">
      <c r="A13" s="2" t="s">
        <v>23</v>
      </c>
      <c r="B13" s="3">
        <v>59.95</v>
      </c>
    </row>
    <row r="14" ht="15">
      <c r="A14" s="2" t="s">
        <v>29</v>
      </c>
    </row>
    <row r="15" ht="15">
      <c r="A15" s="2" t="s">
        <v>9</v>
      </c>
    </row>
    <row r="16" ht="15">
      <c r="A16" s="2" t="s">
        <v>10</v>
      </c>
    </row>
    <row r="17" ht="15">
      <c r="A17" s="2" t="s">
        <v>24</v>
      </c>
    </row>
    <row r="18" ht="15">
      <c r="A18" s="2" t="s">
        <v>21</v>
      </c>
    </row>
    <row r="19" ht="15">
      <c r="A19" s="2" t="s">
        <v>11</v>
      </c>
    </row>
    <row r="20" ht="15">
      <c r="A20" s="2" t="s">
        <v>12</v>
      </c>
    </row>
    <row r="21" spans="1:2" ht="15">
      <c r="A21" s="2" t="s">
        <v>13</v>
      </c>
      <c r="B21" s="3">
        <v>492.1</v>
      </c>
    </row>
    <row r="22" spans="1:2" ht="15">
      <c r="A22" s="2" t="s">
        <v>25</v>
      </c>
      <c r="B22" s="3">
        <v>280.19</v>
      </c>
    </row>
    <row r="23" ht="15">
      <c r="A23" s="2" t="s">
        <v>14</v>
      </c>
    </row>
    <row r="24" ht="15">
      <c r="A24" s="2" t="s">
        <v>31</v>
      </c>
    </row>
    <row r="25" ht="15">
      <c r="A25" s="2" t="s">
        <v>30</v>
      </c>
    </row>
    <row r="26" ht="15">
      <c r="A26" s="2" t="s">
        <v>15</v>
      </c>
    </row>
    <row r="27" ht="15">
      <c r="A27" s="2" t="s">
        <v>27</v>
      </c>
    </row>
    <row r="28" ht="15">
      <c r="A28" s="2" t="s">
        <v>16</v>
      </c>
    </row>
    <row r="29" ht="15">
      <c r="A29" s="2" t="s">
        <v>17</v>
      </c>
    </row>
    <row r="30" ht="15">
      <c r="A30" s="2" t="s">
        <v>22</v>
      </c>
    </row>
    <row r="31" ht="15">
      <c r="A31" s="2" t="s">
        <v>32</v>
      </c>
    </row>
    <row r="32" spans="1:2" ht="15">
      <c r="A32" s="2" t="s">
        <v>18</v>
      </c>
      <c r="B32" s="3">
        <v>20.6</v>
      </c>
    </row>
    <row r="33" spans="1:3" ht="15">
      <c r="A33" s="2" t="s">
        <v>19</v>
      </c>
      <c r="B33" s="3">
        <v>23.62</v>
      </c>
      <c r="C33" s="3">
        <f>SUM(B10:B33)</f>
        <v>968.6500000000001</v>
      </c>
    </row>
    <row r="34" ht="15">
      <c r="C34" s="3">
        <f>C8-C33</f>
        <v>-968.6500000000001</v>
      </c>
    </row>
    <row r="35" spans="1:3" ht="15">
      <c r="A35" s="8" t="s">
        <v>33</v>
      </c>
      <c r="B35" s="8"/>
      <c r="C35" s="3">
        <v>18421.64</v>
      </c>
    </row>
    <row r="36" spans="1:3" ht="15">
      <c r="A36" s="9" t="s">
        <v>20</v>
      </c>
      <c r="B36" s="9"/>
      <c r="C36" s="3">
        <v>61050</v>
      </c>
    </row>
    <row r="37" spans="1:3" s="5" customFormat="1" ht="15.75">
      <c r="A37" s="6" t="s">
        <v>34</v>
      </c>
      <c r="B37" s="6"/>
      <c r="C37" s="4">
        <f>SUM(C34:C35:C36)</f>
        <v>78502.98999999999</v>
      </c>
    </row>
  </sheetData>
  <mergeCells count="5">
    <mergeCell ref="A37:B37"/>
    <mergeCell ref="A1:C1"/>
    <mergeCell ref="A9:C9"/>
    <mergeCell ref="A35:B35"/>
    <mergeCell ref="A36:B36"/>
  </mergeCells>
  <printOptions gridLines="1" horizontalCentered="1"/>
  <pageMargins left="0.7874015748031497" right="0.7874015748031497" top="1.968503937007874" bottom="0.3937007874015748" header="0.11811023622047245" footer="0.5118110236220472"/>
  <pageSetup horizontalDpi="600" verticalDpi="600" orientation="portrait" r:id="rId1"/>
  <headerFooter alignWithMargins="0">
    <oddHeader>&amp;C&amp;"Arial,Gras"&amp;12
&amp;16RAPPORT DE LA TRÉSORIÈRE EN DATE DU 31 JANVIER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Magog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Magog</dc:creator>
  <cp:keywords/>
  <dc:description/>
  <cp:lastModifiedBy>Ginette Poirier</cp:lastModifiedBy>
  <cp:lastPrinted>2006-02-10T15:14:29Z</cp:lastPrinted>
  <dcterms:created xsi:type="dcterms:W3CDTF">2000-02-09T16:08:56Z</dcterms:created>
  <dcterms:modified xsi:type="dcterms:W3CDTF">2006-02-10T15:20:06Z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